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05" yWindow="-105" windowWidth="20730" windowHeight="11760"/>
  </bookViews>
  <sheets>
    <sheet name="EAEPED_OG" sheetId="1" r:id="rId1"/>
  </sheets>
  <definedNames>
    <definedName name="_xlnm.Print_Area" localSheetId="0">EAEPED_OG!$A$1:$H$184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/>
  <c r="H14" s="1"/>
  <c r="E153"/>
  <c r="H153" s="1"/>
  <c r="E154"/>
  <c r="H154" s="1"/>
  <c r="E155"/>
  <c r="H155" s="1"/>
  <c r="E156"/>
  <c r="H156" s="1"/>
  <c r="E157"/>
  <c r="H157" s="1"/>
  <c r="E158"/>
  <c r="H158" s="1"/>
  <c r="E152"/>
  <c r="H152" s="1"/>
  <c r="E149"/>
  <c r="H149" s="1"/>
  <c r="E150"/>
  <c r="H150" s="1"/>
  <c r="E148"/>
  <c r="H148" s="1"/>
  <c r="E140"/>
  <c r="H140" s="1"/>
  <c r="E141"/>
  <c r="H141" s="1"/>
  <c r="E142"/>
  <c r="H142" s="1"/>
  <c r="E143"/>
  <c r="H143" s="1"/>
  <c r="E144"/>
  <c r="H144" s="1"/>
  <c r="E145"/>
  <c r="H145" s="1"/>
  <c r="E146"/>
  <c r="H146" s="1"/>
  <c r="E139"/>
  <c r="H139" s="1"/>
  <c r="E136"/>
  <c r="H136" s="1"/>
  <c r="E137"/>
  <c r="H137" s="1"/>
  <c r="E135"/>
  <c r="H135" s="1"/>
  <c r="E133"/>
  <c r="H133" s="1"/>
  <c r="E126"/>
  <c r="H126" s="1"/>
  <c r="E127"/>
  <c r="H127" s="1"/>
  <c r="E128"/>
  <c r="H128" s="1"/>
  <c r="E129"/>
  <c r="H129" s="1"/>
  <c r="E130"/>
  <c r="H130" s="1"/>
  <c r="E131"/>
  <c r="H131" s="1"/>
  <c r="E132"/>
  <c r="H132" s="1"/>
  <c r="E125"/>
  <c r="H125" s="1"/>
  <c r="E116"/>
  <c r="H116" s="1"/>
  <c r="E117"/>
  <c r="H117" s="1"/>
  <c r="E118"/>
  <c r="H118" s="1"/>
  <c r="E119"/>
  <c r="H119" s="1"/>
  <c r="E120"/>
  <c r="H120" s="1"/>
  <c r="E121"/>
  <c r="H121" s="1"/>
  <c r="E122"/>
  <c r="H122" s="1"/>
  <c r="E123"/>
  <c r="H123" s="1"/>
  <c r="E115"/>
  <c r="H115" s="1"/>
  <c r="E106"/>
  <c r="H106" s="1"/>
  <c r="E107"/>
  <c r="H107" s="1"/>
  <c r="E108"/>
  <c r="H108" s="1"/>
  <c r="E109"/>
  <c r="H109" s="1"/>
  <c r="E110"/>
  <c r="H110" s="1"/>
  <c r="E111"/>
  <c r="H111" s="1"/>
  <c r="E112"/>
  <c r="H112" s="1"/>
  <c r="E113"/>
  <c r="H113" s="1"/>
  <c r="E105"/>
  <c r="H105" s="1"/>
  <c r="E96"/>
  <c r="H96" s="1"/>
  <c r="E97"/>
  <c r="H97" s="1"/>
  <c r="E98"/>
  <c r="H98" s="1"/>
  <c r="E99"/>
  <c r="H99" s="1"/>
  <c r="E100"/>
  <c r="H100" s="1"/>
  <c r="E101"/>
  <c r="H101" s="1"/>
  <c r="E102"/>
  <c r="H102" s="1"/>
  <c r="E103"/>
  <c r="H103" s="1"/>
  <c r="E95"/>
  <c r="H95" s="1"/>
  <c r="E88"/>
  <c r="H88" s="1"/>
  <c r="E89"/>
  <c r="H89" s="1"/>
  <c r="E90"/>
  <c r="H90" s="1"/>
  <c r="E91"/>
  <c r="H91" s="1"/>
  <c r="E92"/>
  <c r="H92" s="1"/>
  <c r="E93"/>
  <c r="H93" s="1"/>
  <c r="E87"/>
  <c r="H87" s="1"/>
  <c r="E79"/>
  <c r="H79" s="1"/>
  <c r="E80"/>
  <c r="H80" s="1"/>
  <c r="E81"/>
  <c r="H81" s="1"/>
  <c r="E82"/>
  <c r="H82" s="1"/>
  <c r="E83"/>
  <c r="H83" s="1"/>
  <c r="E84"/>
  <c r="H84" s="1"/>
  <c r="E78"/>
  <c r="H78" s="1"/>
  <c r="E75"/>
  <c r="H75" s="1"/>
  <c r="E76"/>
  <c r="H76" s="1"/>
  <c r="E74"/>
  <c r="H74" s="1"/>
  <c r="E70"/>
  <c r="H70" s="1"/>
  <c r="E71"/>
  <c r="H71" s="1"/>
  <c r="E72"/>
  <c r="H72" s="1"/>
  <c r="E66"/>
  <c r="H66" s="1"/>
  <c r="E67"/>
  <c r="H67" s="1"/>
  <c r="E68"/>
  <c r="H68" s="1"/>
  <c r="E69"/>
  <c r="H69" s="1"/>
  <c r="E65"/>
  <c r="H65" s="1"/>
  <c r="E62"/>
  <c r="H62" s="1"/>
  <c r="E63"/>
  <c r="H63" s="1"/>
  <c r="E61"/>
  <c r="H61" s="1"/>
  <c r="E52"/>
  <c r="H52" s="1"/>
  <c r="E53"/>
  <c r="H53" s="1"/>
  <c r="E54"/>
  <c r="H54" s="1"/>
  <c r="E55"/>
  <c r="H55" s="1"/>
  <c r="E56"/>
  <c r="H56" s="1"/>
  <c r="E57"/>
  <c r="H57" s="1"/>
  <c r="E58"/>
  <c r="H58" s="1"/>
  <c r="E59"/>
  <c r="H59" s="1"/>
  <c r="E51"/>
  <c r="H5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41"/>
  <c r="H41" s="1"/>
  <c r="E32"/>
  <c r="H32" s="1"/>
  <c r="E33"/>
  <c r="H33" s="1"/>
  <c r="E34"/>
  <c r="H34" s="1"/>
  <c r="E35"/>
  <c r="H35" s="1"/>
  <c r="E36"/>
  <c r="H36" s="1"/>
  <c r="E37"/>
  <c r="H37" s="1"/>
  <c r="E38"/>
  <c r="H38" s="1"/>
  <c r="E39"/>
  <c r="H39" s="1"/>
  <c r="E31"/>
  <c r="H31" s="1"/>
  <c r="E29"/>
  <c r="H29" s="1"/>
  <c r="E22"/>
  <c r="H22" s="1"/>
  <c r="E23"/>
  <c r="H23" s="1"/>
  <c r="E24"/>
  <c r="H24" s="1"/>
  <c r="E25"/>
  <c r="H25" s="1"/>
  <c r="E26"/>
  <c r="H26" s="1"/>
  <c r="E27"/>
  <c r="H27" s="1"/>
  <c r="E28"/>
  <c r="H28" s="1"/>
  <c r="E21"/>
  <c r="H21" s="1"/>
  <c r="H15"/>
  <c r="E16"/>
  <c r="H16" s="1"/>
  <c r="E17"/>
  <c r="H17" s="1"/>
  <c r="E18"/>
  <c r="H18" s="1"/>
  <c r="E19"/>
  <c r="H19" s="1"/>
  <c r="E13"/>
  <c r="H13" s="1"/>
  <c r="H151" l="1"/>
  <c r="G151"/>
  <c r="F151"/>
  <c r="E151"/>
  <c r="D151"/>
  <c r="C151"/>
  <c r="H147"/>
  <c r="G147"/>
  <c r="F147"/>
  <c r="E147"/>
  <c r="D147"/>
  <c r="C147"/>
  <c r="H138"/>
  <c r="G138"/>
  <c r="F138"/>
  <c r="E138"/>
  <c r="D138"/>
  <c r="C138"/>
  <c r="H134"/>
  <c r="G134"/>
  <c r="F134"/>
  <c r="E134"/>
  <c r="D134"/>
  <c r="C134"/>
  <c r="H124"/>
  <c r="G124"/>
  <c r="F124"/>
  <c r="E124"/>
  <c r="D124"/>
  <c r="C124"/>
  <c r="H114"/>
  <c r="G114"/>
  <c r="F114"/>
  <c r="E114"/>
  <c r="D114"/>
  <c r="C114"/>
  <c r="H104"/>
  <c r="G104"/>
  <c r="F104"/>
  <c r="E104"/>
  <c r="D104"/>
  <c r="C104"/>
  <c r="H94"/>
  <c r="G94"/>
  <c r="G85" s="1"/>
  <c r="F94"/>
  <c r="E94"/>
  <c r="D94"/>
  <c r="C94"/>
  <c r="H86"/>
  <c r="G86"/>
  <c r="F86"/>
  <c r="E86"/>
  <c r="D86"/>
  <c r="C86"/>
  <c r="H77"/>
  <c r="G77"/>
  <c r="F77"/>
  <c r="E77"/>
  <c r="D77"/>
  <c r="C77"/>
  <c r="H73"/>
  <c r="G73"/>
  <c r="F73"/>
  <c r="E73"/>
  <c r="D73"/>
  <c r="C73"/>
  <c r="H64"/>
  <c r="G64"/>
  <c r="F64"/>
  <c r="E64"/>
  <c r="D64"/>
  <c r="C64"/>
  <c r="H60"/>
  <c r="G60"/>
  <c r="F60"/>
  <c r="E60"/>
  <c r="D60"/>
  <c r="C60"/>
  <c r="H50"/>
  <c r="G50"/>
  <c r="F50"/>
  <c r="E50"/>
  <c r="D50"/>
  <c r="C50"/>
  <c r="H40"/>
  <c r="G40"/>
  <c r="F40"/>
  <c r="E40"/>
  <c r="D40"/>
  <c r="C40"/>
  <c r="H30"/>
  <c r="G30"/>
  <c r="F30"/>
  <c r="E30"/>
  <c r="D30"/>
  <c r="C30"/>
  <c r="H20"/>
  <c r="G20"/>
  <c r="F20"/>
  <c r="E20"/>
  <c r="D20"/>
  <c r="C20"/>
  <c r="H12"/>
  <c r="G12"/>
  <c r="F12"/>
  <c r="E12"/>
  <c r="D12"/>
  <c r="C12"/>
  <c r="F10" l="1"/>
  <c r="G10"/>
  <c r="G160" s="1"/>
  <c r="C85"/>
  <c r="C10"/>
  <c r="D10"/>
  <c r="D85"/>
  <c r="F85"/>
  <c r="H85"/>
  <c r="H10"/>
  <c r="E85"/>
  <c r="E10"/>
  <c r="F160" l="1"/>
  <c r="C160"/>
  <c r="E160"/>
  <c r="H160"/>
  <c r="D160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<sst xmlns="http://schemas.openxmlformats.org/spreadsheetml/2006/main" count="163" uniqueCount="90">
  <si>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</si>
  <si>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</si>
  <si>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</si>
  <si>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</si>
  <si>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</si>
  <si>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</si>
  <si>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</si>
  <si>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</si>
  <si>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</si>
  <si>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</si>
  <si>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</si>
  <si>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</si>
  <si>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</si>
  <si>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</si>
  <si>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</si>
  <si>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</si>
  <si>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</si>
  <si>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</si>
  <si>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</si>
  <si>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</si>
  <si>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</si>
  <si>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</si>
  <si>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</si>
  <si>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</si>
  <si>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</si>
  <si>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</si>
  <si>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</si>
  <si>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</si>
  <si>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</si>
  <si>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</si>
  <si>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</si>
  <si>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</si>
  <si>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</si>
  <si>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</si>
  <si>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</si>
  <si>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</si>
  <si>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</si>
  <si>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</si>
  <si>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</si>
  <si>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</si>
  <si>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</si>
  <si>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</si>
  <si>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</si>
  <si>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</si>
  <si>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</si>
  <si>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</si>
  <si>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</si>
  <si>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</si>
  <si>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</si>
  <si>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</si>
  <si>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</si>
  <si>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</si>
  <si>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</si>
  <si>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</si>
  <si>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</si>
  <si>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</si>
  <si>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</si>
  <si>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</si>
  <si>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</si>
  <si>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</si>
  <si>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</si>
  <si>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</si>
  <si>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</si>
  <si>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</si>
  <si>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</si>
  <si>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</si>
  <si>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</si>
  <si>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</si>
  <si>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</si>
  <si>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</si>
  <si>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</si>
  <si>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</si>
  <si>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</si>
  <si>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</si>
  <si>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</si>
  <si>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</si>
  <si>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</si>
  <si>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</si>
  <si>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</si>
  <si>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</si>
  <si>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</si>
  <si>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</si>
  <si>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</si>
  <si>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</si>
  <si>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</si>
  <si>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</si>
  <si>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</si>
  <si>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</si>
  <si>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Balleza</t>
  </si>
  <si>
    <t>Del 01 de enero al 31 de diciembre  de 2024 (b)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</si>
</sst>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1576916</xdr:colOff>
      <xdr:row>162</xdr:row>
      <xdr:rowOff>63500</xdr:rowOff>
    </xdr:from>
    <xdr:to>
      <xdr:col>6</xdr:col>
      <xdr:colOff>242358</xdr:colOff>
      <xdr:row>164</xdr:row>
      <xdr:rowOff>14816</xdr:rowOff>
    </xdr:to>
    <xdr:sp macro="" textlink="">
      <xdr:nvSpPr>
        <xdr:cNvPr id="2" name="1 CuadroTexto"/>
        <xdr:cNvSpPr txBox="1"/>
      </xdr:nvSpPr>
      <xdr:spPr>
        <a:xfrm>
          <a:off x="1820333" y="32776583"/>
          <a:ext cx="5343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la verdad declaramos que los Estados Financieros son razonablemente correctos y responsabilidad del emisor.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</xdr:col>
      <xdr:colOff>1174750</xdr:colOff>
      <xdr:row>167</xdr:row>
      <xdr:rowOff>105833</xdr:rowOff>
    </xdr:from>
    <xdr:to>
      <xdr:col>5</xdr:col>
      <xdr:colOff>708025</xdr:colOff>
      <xdr:row>171</xdr:row>
      <xdr:rowOff>108479</xdr:rowOff>
    </xdr:to>
    <xdr:sp macro="" textlink="">
      <xdr:nvSpPr>
        <xdr:cNvPr id="3" name="2 CuadroTexto"/>
        <xdr:cNvSpPr txBox="1"/>
      </xdr:nvSpPr>
      <xdr:spPr>
        <a:xfrm>
          <a:off x="1418167" y="33559750"/>
          <a:ext cx="5248275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C.RAMON HUMBERTO HERRERA LOYA</a:t>
          </a:r>
          <a:r>
            <a:rPr lang="es-MX" b="1"/>
            <a:t>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C.JEHU EFRAIN MOLINA LOYA</a:t>
          </a:r>
          <a:r>
            <a:rPr lang="es-MX" b="1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DIRECTOR EJECUTIVO</a:t>
          </a:r>
          <a:r>
            <a:rPr lang="es-MX" b="1"/>
            <a:t>                                                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DIRECTOR FINANCIERO</a:t>
          </a:r>
          <a:r>
            <a:rPr lang="es-MX" b="1"/>
            <a:t>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EAEPED_OG">
    <pageSetUpPr fitToPage="1"/>
  </sheetPr>
  <dimension ref="B1:R1061"/>
  <sheetViews>
    <sheetView tabSelected="1" zoomScale="90" zoomScaleNormal="90" workbookViewId="0">
      <selection activeCell="E16" sqref="E16"/>
    </sheetView>
  </sheetViews>
  <sheetFormatPr baseColWidth="10" defaultColWidth="11.42578125" defaultRowHeight="1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>
      <c r="I1" s="2" t="s">
        <v>0</v>
      </c>
    </row>
    <row r="2" spans="2:9" ht="15" customHeight="1">
      <c r="B2" s="43" t="s">
        <v>88</v>
      </c>
      <c r="C2" s="44"/>
      <c r="D2" s="44"/>
      <c r="E2" s="44"/>
      <c r="F2" s="44"/>
      <c r="G2" s="44"/>
      <c r="H2" s="45"/>
    </row>
    <row r="3" spans="2:9">
      <c r="B3" s="46" t="s">
        <v>1</v>
      </c>
      <c r="C3" s="47"/>
      <c r="D3" s="47"/>
      <c r="E3" s="47"/>
      <c r="F3" s="47"/>
      <c r="G3" s="47"/>
      <c r="H3" s="48"/>
    </row>
    <row r="4" spans="2:9">
      <c r="B4" s="46" t="s">
        <v>2</v>
      </c>
      <c r="C4" s="47"/>
      <c r="D4" s="47"/>
      <c r="E4" s="47"/>
      <c r="F4" s="47"/>
      <c r="G4" s="47"/>
      <c r="H4" s="48"/>
    </row>
    <row r="5" spans="2:9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>
      <c r="B9" s="4"/>
      <c r="C9" s="5"/>
      <c r="D9" s="5"/>
      <c r="E9" s="27"/>
      <c r="F9" s="5"/>
      <c r="G9" s="5"/>
      <c r="H9" s="33"/>
    </row>
    <row r="10" spans="2:9">
      <c r="B10" s="6" t="s">
        <v>12</v>
      </c>
      <c r="C10" s="7">
        <f>SUM(C12,C20,C30,C40,C50,C60,C64,C73,C77)</f>
        <v>704829.38</v>
      </c>
      <c r="D10" s="8">
        <f>SUM(D12,D20,D30,D40,D50,D60,D64,D73,D77)</f>
        <v>0</v>
      </c>
      <c r="E10" s="28">
        <f t="shared" ref="E10:H10" si="0">SUM(E12,E20,E30,E40,E50,E60,E64,E73,E77)</f>
        <v>704829.38</v>
      </c>
      <c r="F10" s="8">
        <f t="shared" si="0"/>
        <v>813080.80999999994</v>
      </c>
      <c r="G10" s="8">
        <f t="shared" si="0"/>
        <v>813080.80999999994</v>
      </c>
      <c r="H10" s="28">
        <f t="shared" si="0"/>
        <v>-108251.43000000002</v>
      </c>
    </row>
    <row r="11" spans="2:9">
      <c r="B11" s="6"/>
      <c r="C11" s="7"/>
      <c r="D11" s="8"/>
      <c r="E11" s="28"/>
      <c r="F11" s="8"/>
      <c r="G11" s="8"/>
      <c r="H11" s="28"/>
    </row>
    <row r="12" spans="2:9" s="9" customFormat="1" ht="14.1" customHeight="1">
      <c r="B12" s="6" t="s">
        <v>13</v>
      </c>
      <c r="C12" s="7">
        <f>SUM(C13:C19)</f>
        <v>704829.38</v>
      </c>
      <c r="D12" s="7">
        <f>SUM(D13:D19)</f>
        <v>0</v>
      </c>
      <c r="E12" s="29">
        <f t="shared" ref="E12:H12" si="1">SUM(E13:E19)</f>
        <v>704829.38</v>
      </c>
      <c r="F12" s="7">
        <f t="shared" si="1"/>
        <v>813080.80999999994</v>
      </c>
      <c r="G12" s="7">
        <f t="shared" si="1"/>
        <v>813080.80999999994</v>
      </c>
      <c r="H12" s="29">
        <f t="shared" si="1"/>
        <v>-108251.43000000002</v>
      </c>
    </row>
    <row r="13" spans="2:9" ht="24">
      <c r="B13" s="10" t="s">
        <v>14</v>
      </c>
      <c r="C13" s="25">
        <v>591540.07999999996</v>
      </c>
      <c r="D13" s="25">
        <v>0</v>
      </c>
      <c r="E13" s="30">
        <f>SUM(C13:D13)</f>
        <v>591540.07999999996</v>
      </c>
      <c r="F13" s="26">
        <v>460867.86</v>
      </c>
      <c r="G13" s="26">
        <v>460867.86</v>
      </c>
      <c r="H13" s="34">
        <f>SUM(E13-F13)</f>
        <v>130672.21999999997</v>
      </c>
    </row>
    <row r="14" spans="2:9" ht="22.9" customHeight="1">
      <c r="B14" s="10" t="s">
        <v>15</v>
      </c>
      <c r="C14" s="25">
        <v>113289.3</v>
      </c>
      <c r="D14" s="25">
        <v>0</v>
      </c>
      <c r="E14" s="30">
        <f t="shared" ref="E14:E79" si="2">SUM(C14:D14)</f>
        <v>113289.3</v>
      </c>
      <c r="F14" s="26">
        <v>244385.1</v>
      </c>
      <c r="G14" s="26">
        <v>244385.1</v>
      </c>
      <c r="H14" s="34">
        <f t="shared" ref="H14:H79" si="3">SUM(E14-F14)</f>
        <v>-131095.79999999999</v>
      </c>
    </row>
    <row r="15" spans="2:9">
      <c r="B15" s="10" t="s">
        <v>16</v>
      </c>
      <c r="C15" s="25">
        <v>0</v>
      </c>
      <c r="D15" s="25">
        <v>0</v>
      </c>
      <c r="E15" s="30">
        <v>0</v>
      </c>
      <c r="F15" s="26">
        <v>107827.85</v>
      </c>
      <c r="G15" s="26">
        <v>107827.85</v>
      </c>
      <c r="H15" s="34">
        <f t="shared" si="3"/>
        <v>-107827.85</v>
      </c>
    </row>
    <row r="16" spans="2:9">
      <c r="B16" s="10" t="s">
        <v>17</v>
      </c>
      <c r="C16" s="25">
        <v>0</v>
      </c>
      <c r="D16" s="25">
        <v>0</v>
      </c>
      <c r="E16" s="30">
        <f t="shared" si="2"/>
        <v>0</v>
      </c>
      <c r="F16" s="26">
        <v>0</v>
      </c>
      <c r="G16" s="26">
        <v>0</v>
      </c>
      <c r="H16" s="34">
        <f t="shared" si="3"/>
        <v>0</v>
      </c>
    </row>
    <row r="17" spans="2:8">
      <c r="B17" s="10" t="s">
        <v>18</v>
      </c>
      <c r="C17" s="25">
        <v>0</v>
      </c>
      <c r="D17" s="25">
        <v>0</v>
      </c>
      <c r="E17" s="30">
        <f t="shared" si="2"/>
        <v>0</v>
      </c>
      <c r="F17" s="26">
        <v>0</v>
      </c>
      <c r="G17" s="26">
        <v>0</v>
      </c>
      <c r="H17" s="34">
        <f t="shared" si="3"/>
        <v>0</v>
      </c>
    </row>
    <row r="18" spans="2:8">
      <c r="B18" s="10" t="s">
        <v>19</v>
      </c>
      <c r="C18" s="25">
        <v>0</v>
      </c>
      <c r="D18" s="25">
        <v>0</v>
      </c>
      <c r="E18" s="30">
        <f t="shared" si="2"/>
        <v>0</v>
      </c>
      <c r="F18" s="26">
        <v>0</v>
      </c>
      <c r="G18" s="26">
        <v>0</v>
      </c>
      <c r="H18" s="34">
        <f t="shared" si="3"/>
        <v>0</v>
      </c>
    </row>
    <row r="19" spans="2:8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>
      <c r="B20" s="12" t="s">
        <v>21</v>
      </c>
      <c r="C20" s="7">
        <f>SUM(C21:C29)</f>
        <v>0</v>
      </c>
      <c r="D20" s="7">
        <f t="shared" ref="D20:H20" si="4">SUM(D21:D29)</f>
        <v>0</v>
      </c>
      <c r="E20" s="29">
        <f t="shared" si="4"/>
        <v>0</v>
      </c>
      <c r="F20" s="7">
        <f t="shared" si="4"/>
        <v>0</v>
      </c>
      <c r="G20" s="7">
        <f t="shared" si="4"/>
        <v>0</v>
      </c>
      <c r="H20" s="29">
        <f t="shared" si="4"/>
        <v>0</v>
      </c>
    </row>
    <row r="21" spans="2:8" ht="24">
      <c r="B21" s="10" t="s">
        <v>22</v>
      </c>
      <c r="C21" s="25">
        <v>0</v>
      </c>
      <c r="D21" s="25">
        <v>0</v>
      </c>
      <c r="E21" s="30">
        <f t="shared" si="2"/>
        <v>0</v>
      </c>
      <c r="F21" s="26">
        <v>0</v>
      </c>
      <c r="G21" s="26">
        <v>0</v>
      </c>
      <c r="H21" s="34">
        <f t="shared" si="3"/>
        <v>0</v>
      </c>
    </row>
    <row r="22" spans="2:8">
      <c r="B22" s="10" t="s">
        <v>23</v>
      </c>
      <c r="C22" s="25">
        <v>0</v>
      </c>
      <c r="D22" s="25">
        <v>0</v>
      </c>
      <c r="E22" s="30">
        <f t="shared" si="2"/>
        <v>0</v>
      </c>
      <c r="F22" s="26">
        <v>0</v>
      </c>
      <c r="G22" s="26">
        <v>0</v>
      </c>
      <c r="H22" s="34">
        <f t="shared" si="3"/>
        <v>0</v>
      </c>
    </row>
    <row r="23" spans="2:8" ht="24">
      <c r="B23" s="10" t="s">
        <v>24</v>
      </c>
      <c r="C23" s="25">
        <v>0</v>
      </c>
      <c r="D23" s="25">
        <v>0</v>
      </c>
      <c r="E23" s="30">
        <f t="shared" si="2"/>
        <v>0</v>
      </c>
      <c r="F23" s="26">
        <v>0</v>
      </c>
      <c r="G23" s="26">
        <v>0</v>
      </c>
      <c r="H23" s="34">
        <f t="shared" si="3"/>
        <v>0</v>
      </c>
    </row>
    <row r="24" spans="2:8" ht="24">
      <c r="B24" s="10" t="s">
        <v>25</v>
      </c>
      <c r="C24" s="25">
        <v>0</v>
      </c>
      <c r="D24" s="25">
        <v>0</v>
      </c>
      <c r="E24" s="30">
        <f t="shared" si="2"/>
        <v>0</v>
      </c>
      <c r="F24" s="26">
        <v>0</v>
      </c>
      <c r="G24" s="26">
        <v>0</v>
      </c>
      <c r="H24" s="34">
        <f t="shared" si="3"/>
        <v>0</v>
      </c>
    </row>
    <row r="25" spans="2:8" ht="23.45" customHeight="1">
      <c r="B25" s="10" t="s">
        <v>26</v>
      </c>
      <c r="C25" s="25">
        <v>0</v>
      </c>
      <c r="D25" s="25">
        <v>0</v>
      </c>
      <c r="E25" s="30">
        <f t="shared" si="2"/>
        <v>0</v>
      </c>
      <c r="F25" s="26">
        <v>0</v>
      </c>
      <c r="G25" s="26">
        <v>0</v>
      </c>
      <c r="H25" s="34">
        <f t="shared" si="3"/>
        <v>0</v>
      </c>
    </row>
    <row r="26" spans="2:8">
      <c r="B26" s="10" t="s">
        <v>27</v>
      </c>
      <c r="C26" s="25">
        <v>0</v>
      </c>
      <c r="D26" s="25">
        <v>0</v>
      </c>
      <c r="E26" s="30">
        <f t="shared" si="2"/>
        <v>0</v>
      </c>
      <c r="F26" s="26">
        <v>0</v>
      </c>
      <c r="G26" s="26">
        <v>0</v>
      </c>
      <c r="H26" s="34">
        <f t="shared" si="3"/>
        <v>0</v>
      </c>
    </row>
    <row r="27" spans="2:8" ht="24">
      <c r="B27" s="10" t="s">
        <v>28</v>
      </c>
      <c r="C27" s="25">
        <v>0</v>
      </c>
      <c r="D27" s="25">
        <v>0</v>
      </c>
      <c r="E27" s="30">
        <f t="shared" si="2"/>
        <v>0</v>
      </c>
      <c r="F27" s="26">
        <v>0</v>
      </c>
      <c r="G27" s="26">
        <v>0</v>
      </c>
      <c r="H27" s="34">
        <f t="shared" si="3"/>
        <v>0</v>
      </c>
    </row>
    <row r="28" spans="2:8" ht="12" customHeight="1">
      <c r="B28" s="10" t="s">
        <v>29</v>
      </c>
      <c r="C28" s="25">
        <v>0</v>
      </c>
      <c r="D28" s="25">
        <v>0</v>
      </c>
      <c r="E28" s="30">
        <f t="shared" si="2"/>
        <v>0</v>
      </c>
      <c r="F28" s="26">
        <v>0</v>
      </c>
      <c r="G28" s="26">
        <v>0</v>
      </c>
      <c r="H28" s="34">
        <f t="shared" si="3"/>
        <v>0</v>
      </c>
    </row>
    <row r="29" spans="2:8" ht="25.9" customHeight="1">
      <c r="B29" s="10" t="s">
        <v>30</v>
      </c>
      <c r="C29" s="25">
        <v>0</v>
      </c>
      <c r="D29" s="25">
        <v>0</v>
      </c>
      <c r="E29" s="30">
        <f t="shared" si="2"/>
        <v>0</v>
      </c>
      <c r="F29" s="26">
        <v>0</v>
      </c>
      <c r="G29" s="26">
        <v>0</v>
      </c>
      <c r="H29" s="34">
        <f t="shared" si="3"/>
        <v>0</v>
      </c>
    </row>
    <row r="30" spans="2:8" s="9" customFormat="1" ht="24">
      <c r="B30" s="12" t="s">
        <v>31</v>
      </c>
      <c r="C30" s="7">
        <f>SUM(C31:C39)</f>
        <v>0</v>
      </c>
      <c r="D30" s="7">
        <f t="shared" ref="D30:H30" si="5">SUM(D31:D39)</f>
        <v>0</v>
      </c>
      <c r="E30" s="29">
        <f t="shared" si="5"/>
        <v>0</v>
      </c>
      <c r="F30" s="7">
        <f t="shared" si="5"/>
        <v>0</v>
      </c>
      <c r="G30" s="7">
        <f t="shared" si="5"/>
        <v>0</v>
      </c>
      <c r="H30" s="29">
        <f t="shared" si="5"/>
        <v>0</v>
      </c>
    </row>
    <row r="31" spans="2:8">
      <c r="B31" s="10" t="s">
        <v>32</v>
      </c>
      <c r="C31" s="25">
        <v>0</v>
      </c>
      <c r="D31" s="25">
        <v>0</v>
      </c>
      <c r="E31" s="30">
        <f t="shared" si="2"/>
        <v>0</v>
      </c>
      <c r="F31" s="26">
        <v>0</v>
      </c>
      <c r="G31" s="26">
        <v>0</v>
      </c>
      <c r="H31" s="34">
        <f t="shared" si="3"/>
        <v>0</v>
      </c>
    </row>
    <row r="32" spans="2:8">
      <c r="B32" s="10" t="s">
        <v>33</v>
      </c>
      <c r="C32" s="25">
        <v>0</v>
      </c>
      <c r="D32" s="25">
        <v>0</v>
      </c>
      <c r="E32" s="30">
        <f t="shared" si="2"/>
        <v>0</v>
      </c>
      <c r="F32" s="26">
        <v>0</v>
      </c>
      <c r="G32" s="26">
        <v>0</v>
      </c>
      <c r="H32" s="34">
        <f t="shared" si="3"/>
        <v>0</v>
      </c>
    </row>
    <row r="33" spans="2:8" ht="24">
      <c r="B33" s="10" t="s">
        <v>34</v>
      </c>
      <c r="C33" s="25">
        <v>0</v>
      </c>
      <c r="D33" s="25">
        <v>0</v>
      </c>
      <c r="E33" s="30">
        <f t="shared" si="2"/>
        <v>0</v>
      </c>
      <c r="F33" s="26">
        <v>0</v>
      </c>
      <c r="G33" s="26">
        <v>0</v>
      </c>
      <c r="H33" s="34">
        <f t="shared" si="3"/>
        <v>0</v>
      </c>
    </row>
    <row r="34" spans="2:8" ht="24.6" customHeight="1">
      <c r="B34" s="10" t="s">
        <v>35</v>
      </c>
      <c r="C34" s="25">
        <v>0</v>
      </c>
      <c r="D34" s="25">
        <v>0</v>
      </c>
      <c r="E34" s="30">
        <f t="shared" si="2"/>
        <v>0</v>
      </c>
      <c r="F34" s="26">
        <v>0</v>
      </c>
      <c r="G34" s="26">
        <v>0</v>
      </c>
      <c r="H34" s="34">
        <f t="shared" si="3"/>
        <v>0</v>
      </c>
    </row>
    <row r="35" spans="2:8" ht="24">
      <c r="B35" s="10" t="s">
        <v>36</v>
      </c>
      <c r="C35" s="25">
        <v>0</v>
      </c>
      <c r="D35" s="25">
        <v>0</v>
      </c>
      <c r="E35" s="30">
        <f t="shared" si="2"/>
        <v>0</v>
      </c>
      <c r="F35" s="26">
        <v>0</v>
      </c>
      <c r="G35" s="26">
        <v>0</v>
      </c>
      <c r="H35" s="34">
        <f t="shared" si="3"/>
        <v>0</v>
      </c>
    </row>
    <row r="36" spans="2:8" ht="24">
      <c r="B36" s="10" t="s">
        <v>37</v>
      </c>
      <c r="C36" s="25">
        <v>0</v>
      </c>
      <c r="D36" s="25">
        <v>0</v>
      </c>
      <c r="E36" s="30">
        <f t="shared" si="2"/>
        <v>0</v>
      </c>
      <c r="F36" s="26">
        <v>0</v>
      </c>
      <c r="G36" s="26">
        <v>0</v>
      </c>
      <c r="H36" s="34">
        <f t="shared" si="3"/>
        <v>0</v>
      </c>
    </row>
    <row r="37" spans="2:8">
      <c r="B37" s="10" t="s">
        <v>38</v>
      </c>
      <c r="C37" s="25">
        <v>0</v>
      </c>
      <c r="D37" s="25">
        <v>0</v>
      </c>
      <c r="E37" s="30">
        <f t="shared" si="2"/>
        <v>0</v>
      </c>
      <c r="F37" s="26">
        <v>0</v>
      </c>
      <c r="G37" s="26">
        <v>0</v>
      </c>
      <c r="H37" s="34">
        <f t="shared" si="3"/>
        <v>0</v>
      </c>
    </row>
    <row r="38" spans="2:8">
      <c r="B38" s="10" t="s">
        <v>39</v>
      </c>
      <c r="C38" s="25">
        <v>0</v>
      </c>
      <c r="D38" s="25">
        <v>0</v>
      </c>
      <c r="E38" s="30">
        <f t="shared" si="2"/>
        <v>0</v>
      </c>
      <c r="F38" s="26">
        <v>0</v>
      </c>
      <c r="G38" s="26">
        <v>0</v>
      </c>
      <c r="H38" s="34">
        <f t="shared" si="3"/>
        <v>0</v>
      </c>
    </row>
    <row r="39" spans="2:8">
      <c r="B39" s="10" t="s">
        <v>40</v>
      </c>
      <c r="C39" s="25">
        <v>0</v>
      </c>
      <c r="D39" s="25">
        <v>0</v>
      </c>
      <c r="E39" s="30">
        <f t="shared" si="2"/>
        <v>0</v>
      </c>
      <c r="F39" s="26">
        <v>0</v>
      </c>
      <c r="G39" s="26">
        <v>0</v>
      </c>
      <c r="H39" s="34">
        <f t="shared" si="3"/>
        <v>0</v>
      </c>
    </row>
    <row r="40" spans="2:8" s="9" customFormat="1" ht="25.5" customHeight="1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>
      <c r="B50" s="12" t="s">
        <v>51</v>
      </c>
      <c r="C50" s="7">
        <f>SUM(C51:C59)</f>
        <v>0</v>
      </c>
      <c r="D50" s="7">
        <f t="shared" ref="D50:H50" si="7">SUM(D51:D59)</f>
        <v>0</v>
      </c>
      <c r="E50" s="29">
        <f t="shared" si="7"/>
        <v>0</v>
      </c>
      <c r="F50" s="7">
        <f t="shared" si="7"/>
        <v>0</v>
      </c>
      <c r="G50" s="7">
        <f t="shared" si="7"/>
        <v>0</v>
      </c>
      <c r="H50" s="29">
        <f t="shared" si="7"/>
        <v>0</v>
      </c>
    </row>
    <row r="51" spans="2:8">
      <c r="B51" s="10" t="s">
        <v>52</v>
      </c>
      <c r="C51" s="25">
        <v>0</v>
      </c>
      <c r="D51" s="25">
        <v>0</v>
      </c>
      <c r="E51" s="30">
        <f t="shared" si="2"/>
        <v>0</v>
      </c>
      <c r="F51" s="26">
        <v>0</v>
      </c>
      <c r="G51" s="26">
        <v>0</v>
      </c>
      <c r="H51" s="34">
        <f t="shared" si="3"/>
        <v>0</v>
      </c>
    </row>
    <row r="52" spans="2:8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>
      <c r="B56" s="10" t="s">
        <v>57</v>
      </c>
      <c r="C56" s="25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3"/>
        <v>0</v>
      </c>
    </row>
    <row r="57" spans="2:8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>
      <c r="B60" s="6" t="s">
        <v>61</v>
      </c>
      <c r="C60" s="7">
        <f>SUM(C61:C63)</f>
        <v>0</v>
      </c>
      <c r="D60" s="7">
        <f t="shared" ref="D60:H60" si="8">SUM(D61:D63)</f>
        <v>0</v>
      </c>
      <c r="E60" s="29">
        <f t="shared" si="8"/>
        <v>0</v>
      </c>
      <c r="F60" s="7">
        <f t="shared" si="8"/>
        <v>0</v>
      </c>
      <c r="G60" s="7">
        <f t="shared" si="8"/>
        <v>0</v>
      </c>
      <c r="H60" s="29">
        <f t="shared" si="8"/>
        <v>0</v>
      </c>
    </row>
    <row r="61" spans="2:8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>
      <c r="B159" s="22"/>
      <c r="C159" s="11"/>
      <c r="D159" s="11"/>
      <c r="E159" s="30"/>
      <c r="F159" s="11"/>
      <c r="G159" s="11"/>
      <c r="H159" s="30"/>
    </row>
    <row r="160" spans="2:8" ht="12.75" thickBot="1">
      <c r="B160" s="23" t="s">
        <v>87</v>
      </c>
      <c r="C160" s="24">
        <f>SUM(C10,C85)</f>
        <v>704829.38</v>
      </c>
      <c r="D160" s="24">
        <f t="shared" ref="D160:G160" si="28">SUM(D10,D85)</f>
        <v>0</v>
      </c>
      <c r="E160" s="32">
        <f>SUM(E10,E85)</f>
        <v>704829.38</v>
      </c>
      <c r="F160" s="24">
        <f t="shared" si="28"/>
        <v>813080.80999999994</v>
      </c>
      <c r="G160" s="24">
        <f t="shared" si="28"/>
        <v>813080.80999999994</v>
      </c>
      <c r="H160" s="32">
        <f>SUM(H10,H85)</f>
        <v>-108251.43000000002</v>
      </c>
    </row>
    <row r="161" s="35" customFormat="1"/>
    <row r="162" s="35" customFormat="1"/>
    <row r="163" s="35" customFormat="1"/>
    <row r="164" s="35" customFormat="1"/>
    <row r="165" s="35" customFormat="1"/>
    <row r="166" s="35" customFormat="1"/>
    <row r="167" s="35" customFormat="1"/>
    <row r="168" s="35" customFormat="1"/>
    <row r="169" s="35" customFormat="1"/>
    <row r="170" s="35" customFormat="1"/>
    <row r="171" s="35" customFormat="1"/>
    <row r="172" s="35" customFormat="1"/>
    <row r="173" s="35" customFormat="1"/>
    <row r="174" s="35" customFormat="1"/>
    <row r="175" s="35" customFormat="1"/>
    <row r="176" s="35" customFormat="1"/>
    <row r="177" s="35" customFormat="1"/>
    <row r="178" s="35" customFormat="1"/>
    <row r="179" s="35" customFormat="1"/>
    <row r="180" s="35" customFormat="1"/>
    <row r="181" s="35" customFormat="1"/>
    <row r="182" s="35" customFormat="1"/>
    <row r="183" s="35" customFormat="1"/>
    <row r="184" s="35" customFormat="1"/>
    <row r="185" s="35" customFormat="1"/>
    <row r="186" s="35" customFormat="1"/>
    <row r="187" s="35" customFormat="1"/>
    <row r="188" s="35" customFormat="1"/>
    <row r="189" s="35" customFormat="1"/>
    <row r="190" s="35" customFormat="1"/>
    <row r="191" s="35" customFormat="1"/>
    <row r="192" s="35" customFormat="1"/>
    <row r="193" s="35" customFormat="1"/>
    <row r="194" s="35" customFormat="1"/>
    <row r="195" s="35" customFormat="1"/>
    <row r="196" s="35" customFormat="1"/>
    <row r="197" s="35" customFormat="1"/>
    <row r="198" s="35" customFormat="1"/>
    <row r="199" s="35" customFormat="1"/>
    <row r="200" s="35" customFormat="1"/>
    <row r="201" s="35" customFormat="1"/>
    <row r="202" s="35" customFormat="1"/>
    <row r="203" s="35" customFormat="1"/>
    <row r="204" s="35" customFormat="1"/>
    <row r="205" s="35" customFormat="1"/>
    <row r="206" s="35" customFormat="1"/>
    <row r="207" s="35" customFormat="1"/>
    <row r="208" s="35" customFormat="1"/>
    <row r="209" s="35" customFormat="1"/>
    <row r="210" s="35" customFormat="1"/>
    <row r="211" s="35" customFormat="1"/>
    <row r="212" s="35" customFormat="1"/>
    <row r="213" s="35" customFormat="1"/>
    <row r="214" s="35" customFormat="1"/>
    <row r="215" s="35" customFormat="1"/>
    <row r="216" s="35" customFormat="1"/>
    <row r="217" s="35" customFormat="1"/>
    <row r="218" s="35" customFormat="1"/>
    <row r="219" s="35" customFormat="1"/>
    <row r="220" s="35" customFormat="1"/>
    <row r="221" s="35" customFormat="1"/>
    <row r="222" s="35" customFormat="1"/>
    <row r="223" s="35" customFormat="1"/>
    <row r="224" s="35" customFormat="1"/>
    <row r="225" s="35" customFormat="1"/>
    <row r="226" s="35" customFormat="1"/>
    <row r="227" s="35" customFormat="1"/>
    <row r="228" s="35" customFormat="1"/>
    <row r="229" s="35" customFormat="1"/>
    <row r="230" s="35" customFormat="1"/>
    <row r="231" s="35" customFormat="1"/>
    <row r="232" s="35" customFormat="1"/>
    <row r="233" s="35" customFormat="1"/>
    <row r="234" s="35" customFormat="1"/>
    <row r="235" s="35" customFormat="1"/>
    <row r="236" s="35" customFormat="1"/>
    <row r="237" s="35" customFormat="1"/>
    <row r="238" s="35" customFormat="1"/>
    <row r="239" s="35" customFormat="1"/>
    <row r="240" s="35" customFormat="1"/>
    <row r="241" s="35" customFormat="1"/>
    <row r="242" s="35" customFormat="1"/>
    <row r="243" s="35" customFormat="1"/>
    <row r="244" s="35" customFormat="1"/>
    <row r="245" s="35" customFormat="1"/>
    <row r="246" s="35" customFormat="1"/>
    <row r="247" s="35" customFormat="1"/>
    <row r="248" s="35" customFormat="1"/>
    <row r="249" s="35" customFormat="1"/>
    <row r="250" s="35" customFormat="1"/>
    <row r="251" s="35" customFormat="1"/>
    <row r="252" s="35" customFormat="1"/>
    <row r="253" s="35" customFormat="1"/>
    <row r="254" s="35" customFormat="1"/>
    <row r="255" s="35" customFormat="1"/>
    <row r="256" s="35" customFormat="1"/>
    <row r="257" s="35" customFormat="1"/>
    <row r="258" s="35" customFormat="1"/>
    <row r="259" s="35" customFormat="1"/>
    <row r="260" s="35" customFormat="1"/>
    <row r="261" s="35" customFormat="1"/>
    <row r="262" s="35" customFormat="1"/>
    <row r="263" s="35" customFormat="1"/>
    <row r="264" s="35" customFormat="1"/>
    <row r="265" s="35" customFormat="1"/>
    <row r="266" s="35" customFormat="1"/>
    <row r="267" s="35" customFormat="1"/>
    <row r="268" s="35" customFormat="1"/>
    <row r="269" s="35" customFormat="1"/>
    <row r="270" s="35" customFormat="1"/>
    <row r="271" s="35" customFormat="1"/>
    <row r="272" s="35" customFormat="1"/>
    <row r="273" s="35" customFormat="1"/>
    <row r="274" s="35" customFormat="1"/>
    <row r="275" s="35" customFormat="1"/>
    <row r="276" s="35" customFormat="1"/>
    <row r="277" s="35" customFormat="1"/>
    <row r="278" s="35" customFormat="1"/>
    <row r="279" s="35" customFormat="1"/>
    <row r="280" s="35" customFormat="1"/>
    <row r="281" s="35" customFormat="1"/>
    <row r="282" s="35" customFormat="1"/>
    <row r="283" s="35" customFormat="1"/>
    <row r="284" s="35" customFormat="1"/>
    <row r="285" s="35" customFormat="1"/>
    <row r="286" s="35" customFormat="1"/>
    <row r="287" s="35" customFormat="1"/>
    <row r="288" s="35" customFormat="1"/>
    <row r="289" s="35" customFormat="1"/>
    <row r="290" s="35" customFormat="1"/>
    <row r="291" s="35" customFormat="1"/>
    <row r="292" s="35" customFormat="1"/>
    <row r="293" s="35" customFormat="1"/>
    <row r="294" s="35" customFormat="1"/>
    <row r="295" s="35" customFormat="1"/>
    <row r="296" s="35" customFormat="1"/>
    <row r="297" s="35" customFormat="1"/>
    <row r="298" s="35" customFormat="1"/>
    <row r="299" s="35" customFormat="1"/>
    <row r="300" s="35" customFormat="1"/>
    <row r="301" s="35" customFormat="1"/>
    <row r="302" s="35" customFormat="1"/>
    <row r="303" s="35" customFormat="1"/>
    <row r="304" s="35" customFormat="1"/>
    <row r="305" s="35" customFormat="1"/>
    <row r="306" s="35" customFormat="1"/>
    <row r="307" s="35" customFormat="1"/>
    <row r="308" s="35" customFormat="1"/>
    <row r="309" s="35" customFormat="1"/>
    <row r="310" s="35" customFormat="1"/>
    <row r="311" s="35" customFormat="1"/>
    <row r="312" s="35" customFormat="1"/>
    <row r="313" s="35" customFormat="1"/>
    <row r="314" s="35" customFormat="1"/>
    <row r="315" s="35" customFormat="1"/>
    <row r="316" s="35" customFormat="1"/>
    <row r="317" s="35" customFormat="1"/>
    <row r="318" s="35" customFormat="1"/>
    <row r="319" s="35" customFormat="1"/>
    <row r="320" s="35" customFormat="1"/>
    <row r="321" s="35" customFormat="1"/>
    <row r="322" s="35" customFormat="1"/>
    <row r="323" s="35" customFormat="1"/>
    <row r="324" s="35" customFormat="1"/>
    <row r="325" s="35" customFormat="1"/>
    <row r="326" s="35" customFormat="1"/>
    <row r="327" s="35" customFormat="1"/>
    <row r="328" s="35" customFormat="1"/>
    <row r="329" s="35" customFormat="1"/>
    <row r="330" s="35" customFormat="1"/>
    <row r="331" s="35" customFormat="1"/>
    <row r="332" s="35" customFormat="1"/>
    <row r="333" s="35" customFormat="1"/>
    <row r="334" s="35" customFormat="1"/>
    <row r="335" s="35" customFormat="1"/>
    <row r="336" s="35" customFormat="1"/>
    <row r="337" s="35" customFormat="1"/>
    <row r="338" s="35" customFormat="1"/>
    <row r="339" s="35" customFormat="1"/>
    <row r="340" s="35" customFormat="1"/>
    <row r="341" s="35" customFormat="1"/>
    <row r="342" s="35" customFormat="1"/>
    <row r="343" s="35" customFormat="1"/>
    <row r="344" s="35" customFormat="1"/>
    <row r="345" s="35" customFormat="1"/>
    <row r="346" s="35" customFormat="1"/>
    <row r="347" s="35" customFormat="1"/>
    <row r="348" s="35" customFormat="1"/>
    <row r="349" s="35" customFormat="1"/>
    <row r="350" s="35" customFormat="1"/>
    <row r="351" s="35" customFormat="1"/>
    <row r="352" s="35" customFormat="1"/>
    <row r="353" s="35" customFormat="1"/>
    <row r="354" s="35" customFormat="1"/>
    <row r="355" s="35" customFormat="1"/>
    <row r="356" s="35" customFormat="1"/>
    <row r="357" s="35" customFormat="1"/>
    <row r="358" s="35" customFormat="1"/>
    <row r="359" s="35" customFormat="1"/>
    <row r="360" s="35" customFormat="1"/>
    <row r="361" s="35" customFormat="1"/>
    <row r="362" s="35" customFormat="1"/>
    <row r="363" s="35" customFormat="1"/>
    <row r="364" s="35" customFormat="1"/>
    <row r="365" s="35" customFormat="1"/>
    <row r="366" s="35" customFormat="1"/>
    <row r="367" s="35" customFormat="1"/>
    <row r="368" s="35" customFormat="1"/>
    <row r="369" s="35" customFormat="1"/>
    <row r="370" s="35" customFormat="1"/>
    <row r="371" s="35" customFormat="1"/>
    <row r="372" s="35" customFormat="1"/>
    <row r="373" s="35" customFormat="1"/>
    <row r="374" s="35" customFormat="1"/>
    <row r="375" s="35" customFormat="1"/>
    <row r="376" s="35" customFormat="1"/>
    <row r="377" s="35" customFormat="1"/>
    <row r="378" s="35" customFormat="1"/>
    <row r="379" s="35" customFormat="1"/>
    <row r="380" s="35" customFormat="1"/>
    <row r="381" s="35" customFormat="1"/>
    <row r="382" s="35" customFormat="1"/>
    <row r="383" s="35" customFormat="1"/>
    <row r="384" s="35" customFormat="1"/>
    <row r="385" s="35" customFormat="1"/>
    <row r="386" s="35" customFormat="1"/>
    <row r="387" s="35" customFormat="1"/>
    <row r="388" s="35" customFormat="1"/>
    <row r="389" s="35" customFormat="1"/>
    <row r="390" s="35" customFormat="1"/>
    <row r="391" s="35" customFormat="1"/>
    <row r="392" s="35" customFormat="1"/>
    <row r="393" s="35" customFormat="1"/>
    <row r="394" s="35" customFormat="1"/>
    <row r="395" s="35" customFormat="1"/>
    <row r="396" s="35" customFormat="1"/>
    <row r="397" s="35" customFormat="1"/>
    <row r="398" s="35" customFormat="1"/>
    <row r="399" s="35" customFormat="1"/>
    <row r="400" s="35" customFormat="1"/>
    <row r="401" s="35" customFormat="1"/>
    <row r="402" s="35" customFormat="1"/>
    <row r="403" s="35" customFormat="1"/>
    <row r="404" s="35" customFormat="1"/>
    <row r="405" s="35" customFormat="1"/>
    <row r="406" s="35" customFormat="1"/>
    <row r="407" s="35" customFormat="1"/>
    <row r="408" s="35" customFormat="1"/>
    <row r="409" s="35" customFormat="1"/>
    <row r="410" s="35" customFormat="1"/>
    <row r="411" s="35" customFormat="1"/>
    <row r="412" s="35" customFormat="1"/>
    <row r="413" s="35" customFormat="1"/>
    <row r="414" s="35" customFormat="1"/>
    <row r="415" s="35" customFormat="1"/>
    <row r="416" s="35" customFormat="1"/>
    <row r="417" s="35" customFormat="1"/>
    <row r="418" s="35" customFormat="1"/>
    <row r="419" s="35" customFormat="1"/>
    <row r="420" s="35" customFormat="1"/>
    <row r="421" s="35" customFormat="1"/>
    <row r="422" s="35" customFormat="1"/>
    <row r="423" s="35" customFormat="1"/>
    <row r="424" s="35" customFormat="1"/>
    <row r="425" s="35" customFormat="1"/>
    <row r="426" s="35" customFormat="1"/>
    <row r="427" s="35" customFormat="1"/>
    <row r="428" s="35" customFormat="1"/>
    <row r="429" s="35" customFormat="1"/>
    <row r="430" s="35" customFormat="1"/>
    <row r="431" s="35" customFormat="1"/>
    <row r="432" s="35" customFormat="1"/>
    <row r="433" s="35" customFormat="1"/>
    <row r="434" s="35" customFormat="1"/>
    <row r="435" s="35" customFormat="1"/>
    <row r="436" s="35" customFormat="1"/>
    <row r="437" s="35" customFormat="1"/>
    <row r="438" s="35" customFormat="1"/>
    <row r="439" s="35" customFormat="1"/>
    <row r="440" s="35" customFormat="1"/>
    <row r="441" s="35" customFormat="1"/>
    <row r="442" s="35" customFormat="1"/>
    <row r="443" s="35" customFormat="1"/>
    <row r="444" s="35" customFormat="1"/>
    <row r="445" s="35" customFormat="1"/>
    <row r="446" s="35" customFormat="1"/>
    <row r="447" s="35" customFormat="1"/>
    <row r="448" s="35" customFormat="1"/>
    <row r="449" s="35" customFormat="1"/>
    <row r="450" s="35" customFormat="1"/>
    <row r="451" s="35" customFormat="1"/>
    <row r="452" s="35" customFormat="1"/>
    <row r="453" s="35" customFormat="1"/>
    <row r="454" s="35" customFormat="1"/>
    <row r="455" s="35" customFormat="1"/>
    <row r="456" s="35" customFormat="1"/>
    <row r="457" s="35" customFormat="1"/>
    <row r="458" s="35" customFormat="1"/>
    <row r="459" s="35" customFormat="1"/>
    <row r="460" s="35" customFormat="1"/>
    <row r="461" s="35" customFormat="1"/>
    <row r="462" s="35" customFormat="1"/>
    <row r="463" s="35" customFormat="1"/>
    <row r="464" s="35" customFormat="1"/>
    <row r="465" s="35" customFormat="1"/>
    <row r="466" s="35" customFormat="1"/>
    <row r="467" s="35" customFormat="1"/>
    <row r="468" s="35" customFormat="1"/>
    <row r="469" s="35" customFormat="1"/>
    <row r="470" s="35" customFormat="1"/>
    <row r="471" s="35" customFormat="1"/>
    <row r="472" s="35" customFormat="1"/>
    <row r="473" s="35" customFormat="1"/>
    <row r="474" s="35" customFormat="1"/>
    <row r="475" s="35" customFormat="1"/>
    <row r="476" s="35" customFormat="1"/>
    <row r="477" s="35" customFormat="1"/>
    <row r="478" s="35" customFormat="1"/>
    <row r="479" s="35" customFormat="1"/>
    <row r="480" s="35" customFormat="1"/>
    <row r="481" s="35" customFormat="1"/>
    <row r="482" s="35" customFormat="1"/>
    <row r="483" s="35" customFormat="1"/>
    <row r="484" s="35" customFormat="1"/>
    <row r="485" s="35" customFormat="1"/>
    <row r="486" s="35" customFormat="1"/>
    <row r="487" s="35" customFormat="1"/>
    <row r="488" s="35" customFormat="1"/>
    <row r="489" s="35" customFormat="1"/>
    <row r="490" s="35" customFormat="1"/>
    <row r="491" s="35" customFormat="1"/>
    <row r="492" s="35" customFormat="1"/>
    <row r="493" s="35" customFormat="1"/>
    <row r="494" s="35" customFormat="1"/>
    <row r="495" s="35" customFormat="1"/>
    <row r="496" s="35" customFormat="1"/>
    <row r="497" s="35" customFormat="1"/>
    <row r="498" s="35" customFormat="1"/>
    <row r="499" s="35" customFormat="1"/>
    <row r="500" s="35" customFormat="1"/>
    <row r="501" s="35" customFormat="1"/>
    <row r="502" s="35" customFormat="1"/>
    <row r="503" s="35" customFormat="1"/>
    <row r="504" s="35" customFormat="1"/>
    <row r="505" s="35" customFormat="1"/>
    <row r="506" s="35" customFormat="1"/>
    <row r="507" s="35" customFormat="1"/>
    <row r="508" s="35" customFormat="1"/>
    <row r="509" s="35" customFormat="1"/>
    <row r="510" s="35" customFormat="1"/>
    <row r="511" s="35" customFormat="1"/>
    <row r="512" s="35" customFormat="1"/>
    <row r="513" s="35" customFormat="1"/>
    <row r="514" s="35" customFormat="1"/>
    <row r="515" s="35" customFormat="1"/>
    <row r="516" s="35" customFormat="1"/>
    <row r="517" s="35" customFormat="1"/>
    <row r="518" s="35" customFormat="1"/>
    <row r="519" s="35" customFormat="1"/>
    <row r="520" s="35" customFormat="1"/>
    <row r="521" s="35" customFormat="1"/>
    <row r="522" s="35" customFormat="1"/>
    <row r="523" s="35" customFormat="1"/>
    <row r="524" s="35" customFormat="1"/>
    <row r="525" s="35" customFormat="1"/>
    <row r="526" s="35" customFormat="1"/>
    <row r="527" s="35" customFormat="1"/>
    <row r="528" s="35" customFormat="1"/>
    <row r="529" s="35" customFormat="1"/>
    <row r="530" s="35" customFormat="1"/>
    <row r="531" s="35" customFormat="1"/>
    <row r="532" s="35" customFormat="1"/>
    <row r="533" s="35" customFormat="1"/>
    <row r="534" s="35" customFormat="1"/>
    <row r="535" s="35" customFormat="1"/>
    <row r="536" s="35" customFormat="1"/>
    <row r="537" s="35" customFormat="1"/>
    <row r="538" s="35" customFormat="1"/>
    <row r="539" s="35" customFormat="1"/>
    <row r="540" s="35" customFormat="1"/>
    <row r="541" s="35" customFormat="1"/>
    <row r="542" s="35" customFormat="1"/>
    <row r="543" s="35" customFormat="1"/>
    <row r="544" s="35" customFormat="1"/>
    <row r="545" s="35" customFormat="1"/>
    <row r="546" s="35" customFormat="1"/>
    <row r="547" s="35" customFormat="1"/>
    <row r="548" s="35" customFormat="1"/>
    <row r="549" s="35" customFormat="1"/>
    <row r="550" s="35" customFormat="1"/>
    <row r="551" s="35" customFormat="1"/>
    <row r="552" s="35" customFormat="1"/>
    <row r="553" s="35" customFormat="1"/>
    <row r="554" s="35" customFormat="1"/>
    <row r="555" s="35" customFormat="1"/>
    <row r="556" s="35" customFormat="1"/>
    <row r="557" s="35" customFormat="1"/>
    <row r="558" s="35" customFormat="1"/>
    <row r="559" s="35" customFormat="1"/>
    <row r="560" s="35" customFormat="1"/>
    <row r="561" s="35" customFormat="1"/>
    <row r="562" s="35" customFormat="1"/>
    <row r="563" s="35" customFormat="1"/>
    <row r="564" s="35" customFormat="1"/>
    <row r="565" s="35" customFormat="1"/>
    <row r="566" s="35" customFormat="1"/>
    <row r="567" s="35" customFormat="1"/>
    <row r="568" s="35" customFormat="1"/>
    <row r="569" s="35" customFormat="1"/>
    <row r="570" s="35" customFormat="1"/>
    <row r="571" s="35" customFormat="1"/>
    <row r="572" s="35" customFormat="1"/>
    <row r="573" s="35" customFormat="1"/>
    <row r="574" s="35" customFormat="1"/>
    <row r="575" s="35" customFormat="1"/>
    <row r="576" s="35" customFormat="1"/>
    <row r="577" s="35" customFormat="1"/>
    <row r="578" s="35" customFormat="1"/>
    <row r="579" s="35" customFormat="1"/>
    <row r="580" s="35" customFormat="1"/>
    <row r="581" s="35" customFormat="1"/>
    <row r="582" s="35" customFormat="1"/>
    <row r="583" s="35" customFormat="1"/>
    <row r="584" s="35" customFormat="1"/>
    <row r="585" s="35" customFormat="1"/>
    <row r="586" s="35" customFormat="1"/>
    <row r="587" s="35" customFormat="1"/>
    <row r="588" s="35" customFormat="1"/>
    <row r="589" s="35" customFormat="1"/>
    <row r="590" s="35" customFormat="1"/>
    <row r="591" s="35" customFormat="1"/>
    <row r="592" s="35" customFormat="1"/>
    <row r="593" s="35" customFormat="1"/>
    <row r="594" s="35" customFormat="1"/>
    <row r="595" s="35" customFormat="1"/>
    <row r="596" s="35" customFormat="1"/>
    <row r="597" s="35" customFormat="1"/>
    <row r="598" s="35" customFormat="1"/>
    <row r="599" s="35" customFormat="1"/>
    <row r="600" s="35" customFormat="1"/>
    <row r="601" s="35" customFormat="1"/>
    <row r="602" s="35" customFormat="1"/>
    <row r="603" s="35" customFormat="1"/>
    <row r="604" s="35" customFormat="1"/>
    <row r="605" s="35" customFormat="1"/>
    <row r="606" s="35" customFormat="1"/>
    <row r="607" s="35" customFormat="1"/>
    <row r="608" s="35" customFormat="1"/>
    <row r="609" s="35" customFormat="1"/>
    <row r="610" s="35" customFormat="1"/>
    <row r="611" s="35" customFormat="1"/>
    <row r="612" s="35" customFormat="1"/>
    <row r="613" s="35" customFormat="1"/>
    <row r="614" s="35" customFormat="1"/>
    <row r="615" s="35" customFormat="1"/>
    <row r="616" s="35" customFormat="1"/>
    <row r="617" s="35" customFormat="1"/>
    <row r="618" s="35" customFormat="1"/>
    <row r="619" s="35" customFormat="1"/>
    <row r="620" s="35" customFormat="1"/>
    <row r="621" s="35" customFormat="1"/>
    <row r="622" s="35" customFormat="1"/>
    <row r="623" s="35" customFormat="1"/>
    <row r="624" s="35" customFormat="1"/>
    <row r="625" s="35" customFormat="1"/>
    <row r="626" s="35" customFormat="1"/>
    <row r="627" s="35" customFormat="1"/>
    <row r="628" s="35" customFormat="1"/>
    <row r="629" s="35" customFormat="1"/>
    <row r="630" s="35" customFormat="1"/>
    <row r="631" s="35" customFormat="1"/>
    <row r="632" s="35" customFormat="1"/>
    <row r="633" s="35" customFormat="1"/>
    <row r="634" s="35" customFormat="1"/>
    <row r="635" s="35" customFormat="1"/>
    <row r="636" s="35" customFormat="1"/>
    <row r="637" s="35" customFormat="1"/>
    <row r="638" s="35" customFormat="1"/>
    <row r="639" s="35" customFormat="1"/>
    <row r="640" s="35" customFormat="1"/>
    <row r="641" s="35" customFormat="1"/>
    <row r="642" s="35" customFormat="1"/>
    <row r="643" s="35" customFormat="1"/>
    <row r="644" s="35" customFormat="1"/>
    <row r="645" s="35" customFormat="1"/>
    <row r="646" s="35" customFormat="1"/>
    <row r="647" s="35" customFormat="1"/>
    <row r="648" s="35" customFormat="1"/>
    <row r="649" s="35" customFormat="1"/>
    <row r="650" s="35" customFormat="1"/>
    <row r="651" s="35" customFormat="1"/>
    <row r="652" s="35" customFormat="1"/>
    <row r="653" s="35" customFormat="1"/>
    <row r="654" s="35" customFormat="1"/>
    <row r="655" s="35" customFormat="1"/>
    <row r="656" s="35" customFormat="1"/>
    <row r="657" s="35" customFormat="1"/>
    <row r="658" s="35" customFormat="1"/>
    <row r="659" s="35" customFormat="1"/>
    <row r="660" s="35" customFormat="1"/>
    <row r="661" s="35" customFormat="1"/>
    <row r="662" s="35" customFormat="1"/>
    <row r="663" s="35" customFormat="1"/>
    <row r="664" s="35" customFormat="1"/>
    <row r="665" s="35" customFormat="1"/>
    <row r="666" s="35" customFormat="1"/>
    <row r="667" s="35" customFormat="1"/>
    <row r="668" s="35" customFormat="1"/>
    <row r="669" s="35" customFormat="1"/>
    <row r="670" s="35" customFormat="1"/>
    <row r="671" s="35" customFormat="1"/>
    <row r="672" s="35" customFormat="1"/>
    <row r="673" s="35" customFormat="1"/>
    <row r="674" s="35" customFormat="1"/>
    <row r="675" s="35" customFormat="1"/>
    <row r="676" s="35" customFormat="1"/>
    <row r="677" s="35" customFormat="1"/>
    <row r="678" s="35" customFormat="1"/>
    <row r="679" s="35" customFormat="1"/>
    <row r="680" s="35" customFormat="1"/>
    <row r="681" s="35" customFormat="1"/>
    <row r="682" s="35" customFormat="1"/>
    <row r="683" s="35" customFormat="1"/>
    <row r="684" s="35" customFormat="1"/>
    <row r="685" s="35" customFormat="1"/>
    <row r="686" s="35" customFormat="1"/>
    <row r="687" s="35" customFormat="1"/>
    <row r="688" s="35" customFormat="1"/>
    <row r="689" s="35" customFormat="1"/>
    <row r="690" s="35" customFormat="1"/>
    <row r="691" s="35" customFormat="1"/>
    <row r="692" s="35" customFormat="1"/>
    <row r="693" s="35" customFormat="1"/>
    <row r="694" s="35" customFormat="1"/>
    <row r="695" s="35" customFormat="1"/>
    <row r="696" s="35" customFormat="1"/>
    <row r="697" s="35" customFormat="1"/>
    <row r="698" s="35" customFormat="1"/>
    <row r="699" s="35" customFormat="1"/>
    <row r="700" s="35" customFormat="1"/>
    <row r="701" s="35" customFormat="1"/>
    <row r="702" s="35" customFormat="1"/>
    <row r="703" s="35" customFormat="1"/>
    <row r="704" s="35" customFormat="1"/>
    <row r="705" s="35" customFormat="1"/>
    <row r="706" s="35" customFormat="1"/>
    <row r="707" s="35" customFormat="1"/>
    <row r="708" s="35" customFormat="1"/>
    <row r="709" s="35" customFormat="1"/>
    <row r="710" s="35" customFormat="1"/>
    <row r="711" s="35" customFormat="1"/>
    <row r="712" s="35" customFormat="1"/>
    <row r="713" s="35" customFormat="1"/>
    <row r="714" s="35" customFormat="1"/>
    <row r="715" s="35" customFormat="1"/>
    <row r="716" s="35" customFormat="1"/>
    <row r="717" s="35" customFormat="1"/>
    <row r="718" s="35" customFormat="1"/>
    <row r="719" s="35" customFormat="1"/>
    <row r="720" s="35" customFormat="1"/>
    <row r="721" s="35" customFormat="1"/>
    <row r="722" s="35" customFormat="1"/>
    <row r="723" s="35" customFormat="1"/>
    <row r="724" s="35" customFormat="1"/>
    <row r="725" s="35" customFormat="1"/>
    <row r="726" s="35" customFormat="1"/>
    <row r="727" s="35" customFormat="1"/>
    <row r="728" s="35" customFormat="1"/>
    <row r="729" s="35" customFormat="1"/>
    <row r="730" s="35" customFormat="1"/>
    <row r="731" s="35" customFormat="1"/>
    <row r="732" s="35" customFormat="1"/>
    <row r="733" s="35" customFormat="1"/>
    <row r="734" s="35" customFormat="1"/>
    <row r="735" s="35" customFormat="1"/>
    <row r="736" s="35" customFormat="1"/>
    <row r="737" s="35" customFormat="1"/>
    <row r="738" s="35" customFormat="1"/>
    <row r="739" s="35" customFormat="1"/>
    <row r="740" s="35" customFormat="1"/>
    <row r="741" s="35" customFormat="1"/>
    <row r="742" s="35" customFormat="1"/>
    <row r="743" s="35" customFormat="1"/>
    <row r="744" s="35" customFormat="1"/>
    <row r="745" s="35" customFormat="1"/>
    <row r="746" s="35" customFormat="1"/>
    <row r="747" s="35" customFormat="1"/>
    <row r="748" s="35" customFormat="1"/>
    <row r="749" s="35" customFormat="1"/>
    <row r="750" s="35" customFormat="1"/>
    <row r="751" s="35" customFormat="1"/>
    <row r="752" s="35" customFormat="1"/>
    <row r="753" s="35" customFormat="1"/>
    <row r="754" s="35" customFormat="1"/>
    <row r="755" s="35" customFormat="1"/>
    <row r="756" s="35" customFormat="1"/>
    <row r="757" s="35" customFormat="1"/>
    <row r="758" s="35" customFormat="1"/>
    <row r="759" s="35" customFormat="1"/>
    <row r="760" s="35" customFormat="1"/>
    <row r="761" s="35" customFormat="1"/>
    <row r="762" s="35" customFormat="1"/>
    <row r="763" s="35" customFormat="1"/>
    <row r="764" s="35" customFormat="1"/>
    <row r="765" s="35" customFormat="1"/>
    <row r="766" s="35" customFormat="1"/>
    <row r="767" s="35" customFormat="1"/>
    <row r="768" s="35" customFormat="1"/>
    <row r="769" s="35" customFormat="1"/>
    <row r="770" s="35" customFormat="1"/>
    <row r="771" s="35" customFormat="1"/>
    <row r="772" s="35" customFormat="1"/>
    <row r="773" s="35" customFormat="1"/>
    <row r="774" s="35" customFormat="1"/>
    <row r="775" s="35" customFormat="1"/>
    <row r="776" s="35" customFormat="1"/>
    <row r="777" s="35" customFormat="1"/>
    <row r="778" s="35" customFormat="1"/>
    <row r="779" s="35" customFormat="1"/>
    <row r="780" s="35" customFormat="1"/>
    <row r="781" s="35" customFormat="1"/>
    <row r="782" s="35" customFormat="1"/>
    <row r="783" s="35" customFormat="1"/>
    <row r="784" s="35" customFormat="1"/>
    <row r="785" s="35" customFormat="1"/>
    <row r="786" s="35" customFormat="1"/>
    <row r="787" s="35" customFormat="1"/>
    <row r="788" s="35" customFormat="1"/>
    <row r="789" s="35" customFormat="1"/>
    <row r="790" s="35" customFormat="1"/>
    <row r="791" s="35" customFormat="1"/>
    <row r="792" s="35" customFormat="1"/>
    <row r="793" s="35" customFormat="1"/>
    <row r="794" s="35" customFormat="1"/>
    <row r="795" s="35" customFormat="1"/>
    <row r="796" s="35" customFormat="1"/>
    <row r="797" s="35" customFormat="1"/>
    <row r="798" s="35" customFormat="1"/>
    <row r="799" s="35" customFormat="1"/>
    <row r="800" s="35" customFormat="1"/>
    <row r="801" s="35" customFormat="1"/>
    <row r="802" s="35" customFormat="1"/>
    <row r="803" s="35" customFormat="1"/>
    <row r="804" s="35" customFormat="1"/>
    <row r="805" s="35" customFormat="1"/>
    <row r="806" s="35" customFormat="1"/>
    <row r="807" s="35" customFormat="1"/>
    <row r="808" s="35" customFormat="1"/>
    <row r="809" s="35" customFormat="1"/>
    <row r="810" s="35" customFormat="1"/>
    <row r="811" s="35" customFormat="1"/>
    <row r="812" s="35" customFormat="1"/>
    <row r="813" s="35" customFormat="1"/>
    <row r="814" s="35" customFormat="1"/>
    <row r="815" s="35" customFormat="1"/>
    <row r="816" s="35" customFormat="1"/>
    <row r="817" s="35" customFormat="1"/>
    <row r="818" s="35" customFormat="1"/>
    <row r="819" s="35" customFormat="1"/>
    <row r="820" s="35" customFormat="1"/>
    <row r="821" s="35" customFormat="1"/>
    <row r="822" s="35" customFormat="1"/>
    <row r="823" s="35" customFormat="1"/>
    <row r="824" s="35" customFormat="1"/>
    <row r="825" s="35" customFormat="1"/>
    <row r="826" s="35" customFormat="1"/>
    <row r="827" s="35" customFormat="1"/>
    <row r="828" s="35" customFormat="1"/>
    <row r="829" s="35" customFormat="1"/>
    <row r="830" s="35" customFormat="1"/>
    <row r="831" s="35" customFormat="1"/>
    <row r="832" s="35" customFormat="1"/>
    <row r="833" s="35" customFormat="1"/>
    <row r="834" s="35" customFormat="1"/>
    <row r="835" s="35" customFormat="1"/>
    <row r="836" s="35" customFormat="1"/>
    <row r="837" s="35" customFormat="1"/>
    <row r="838" s="35" customFormat="1"/>
    <row r="839" s="35" customFormat="1"/>
    <row r="840" s="35" customFormat="1"/>
    <row r="841" s="35" customFormat="1"/>
    <row r="842" s="35" customFormat="1"/>
    <row r="843" s="35" customFormat="1"/>
    <row r="844" s="35" customFormat="1"/>
    <row r="845" s="35" customFormat="1"/>
    <row r="846" s="35" customFormat="1"/>
    <row r="847" s="35" customFormat="1"/>
    <row r="848" s="35" customFormat="1"/>
    <row r="849" s="35" customFormat="1"/>
    <row r="850" s="35" customFormat="1"/>
    <row r="851" s="35" customFormat="1"/>
    <row r="852" s="35" customFormat="1"/>
    <row r="853" s="35" customFormat="1"/>
    <row r="854" s="35" customFormat="1"/>
    <row r="855" s="35" customFormat="1"/>
    <row r="856" s="35" customFormat="1"/>
    <row r="857" s="35" customFormat="1"/>
    <row r="858" s="35" customFormat="1"/>
    <row r="859" s="35" customFormat="1"/>
    <row r="860" s="35" customFormat="1"/>
    <row r="861" s="35" customFormat="1"/>
    <row r="862" s="35" customFormat="1"/>
    <row r="863" s="35" customFormat="1"/>
    <row r="864" s="35" customFormat="1"/>
    <row r="865" s="35" customFormat="1"/>
    <row r="866" s="35" customFormat="1"/>
    <row r="867" s="35" customFormat="1"/>
    <row r="868" s="35" customFormat="1"/>
    <row r="869" s="35" customFormat="1"/>
    <row r="870" s="35" customFormat="1"/>
    <row r="871" s="35" customFormat="1"/>
    <row r="872" s="35" customFormat="1"/>
    <row r="873" s="35" customFormat="1"/>
    <row r="874" s="35" customFormat="1"/>
    <row r="875" s="35" customFormat="1"/>
    <row r="876" s="35" customFormat="1"/>
    <row r="877" s="35" customFormat="1"/>
    <row r="878" s="35" customFormat="1"/>
    <row r="879" s="35" customFormat="1"/>
    <row r="880" s="35" customFormat="1"/>
    <row r="881" s="35" customFormat="1"/>
    <row r="882" s="35" customFormat="1"/>
    <row r="883" s="35" customFormat="1"/>
    <row r="884" s="35" customFormat="1"/>
    <row r="885" s="35" customFormat="1"/>
    <row r="886" s="35" customFormat="1"/>
    <row r="887" s="35" customFormat="1"/>
    <row r="888" s="35" customFormat="1"/>
    <row r="889" s="35" customFormat="1"/>
    <row r="890" s="35" customFormat="1"/>
    <row r="891" s="35" customFormat="1"/>
    <row r="892" s="35" customFormat="1"/>
    <row r="893" s="35" customFormat="1"/>
    <row r="894" s="35" customFormat="1"/>
    <row r="895" s="35" customFormat="1"/>
    <row r="896" s="35" customFormat="1"/>
    <row r="897" s="35" customFormat="1"/>
    <row r="898" s="35" customFormat="1"/>
    <row r="899" s="35" customFormat="1"/>
    <row r="900" s="35" customFormat="1"/>
    <row r="901" s="35" customFormat="1"/>
    <row r="902" s="35" customFormat="1"/>
    <row r="903" s="35" customFormat="1"/>
    <row r="904" s="35" customFormat="1"/>
    <row r="905" s="35" customFormat="1"/>
    <row r="906" s="35" customFormat="1"/>
    <row r="907" s="35" customFormat="1"/>
    <row r="908" s="35" customFormat="1"/>
    <row r="909" s="35" customFormat="1"/>
    <row r="910" s="35" customFormat="1"/>
    <row r="911" s="35" customFormat="1"/>
    <row r="912" s="35" customFormat="1"/>
    <row r="913" s="35" customFormat="1"/>
    <row r="914" s="35" customFormat="1"/>
    <row r="915" s="35" customFormat="1"/>
    <row r="916" s="35" customFormat="1"/>
    <row r="917" s="35" customFormat="1"/>
    <row r="918" s="35" customFormat="1"/>
    <row r="919" s="35" customFormat="1"/>
    <row r="920" s="35" customFormat="1"/>
    <row r="921" s="35" customFormat="1"/>
    <row r="922" s="35" customFormat="1"/>
    <row r="923" s="35" customFormat="1"/>
    <row r="924" s="35" customFormat="1"/>
    <row r="925" s="35" customFormat="1"/>
    <row r="926" s="35" customFormat="1"/>
    <row r="927" s="35" customFormat="1"/>
    <row r="928" s="35" customFormat="1"/>
    <row r="929" s="35" customFormat="1"/>
    <row r="930" s="35" customFormat="1"/>
    <row r="931" s="35" customFormat="1"/>
    <row r="932" s="35" customFormat="1"/>
    <row r="933" s="35" customFormat="1"/>
    <row r="934" s="35" customFormat="1"/>
    <row r="935" s="35" customFormat="1"/>
    <row r="936" s="35" customFormat="1"/>
    <row r="937" s="35" customFormat="1"/>
    <row r="938" s="35" customFormat="1"/>
    <row r="939" s="35" customFormat="1"/>
    <row r="940" s="35" customFormat="1"/>
    <row r="941" s="35" customFormat="1"/>
    <row r="942" s="35" customFormat="1"/>
    <row r="943" s="35" customFormat="1"/>
    <row r="944" s="35" customFormat="1"/>
    <row r="945" s="35" customFormat="1"/>
    <row r="946" s="35" customFormat="1"/>
    <row r="947" s="35" customFormat="1"/>
    <row r="948" s="35" customFormat="1"/>
    <row r="949" s="35" customFormat="1"/>
    <row r="950" s="35" customFormat="1"/>
    <row r="951" s="35" customFormat="1"/>
    <row r="952" s="35" customFormat="1"/>
    <row r="953" s="35" customFormat="1"/>
    <row r="954" s="35" customFormat="1"/>
    <row r="955" s="35" customFormat="1"/>
    <row r="956" s="35" customFormat="1"/>
    <row r="957" s="35" customFormat="1"/>
    <row r="958" s="35" customFormat="1"/>
    <row r="959" s="35" customFormat="1"/>
    <row r="960" s="35" customFormat="1"/>
    <row r="961" s="35" customFormat="1"/>
    <row r="962" s="35" customFormat="1"/>
    <row r="963" s="35" customFormat="1"/>
    <row r="964" s="35" customFormat="1"/>
    <row r="965" s="35" customFormat="1"/>
    <row r="966" s="35" customFormat="1"/>
    <row r="967" s="35" customFormat="1"/>
    <row r="968" s="35" customFormat="1"/>
    <row r="969" s="35" customFormat="1"/>
    <row r="970" s="35" customFormat="1"/>
    <row r="971" s="35" customFormat="1"/>
    <row r="972" s="35" customFormat="1"/>
    <row r="973" s="35" customFormat="1"/>
    <row r="974" s="35" customFormat="1"/>
    <row r="975" s="35" customFormat="1"/>
    <row r="976" s="35" customFormat="1"/>
    <row r="977" s="35" customFormat="1"/>
    <row r="978" s="35" customFormat="1"/>
    <row r="979" s="35" customFormat="1"/>
    <row r="980" s="35" customFormat="1"/>
    <row r="981" s="35" customFormat="1"/>
    <row r="982" s="35" customFormat="1"/>
    <row r="983" s="35" customFormat="1"/>
    <row r="984" s="35" customFormat="1"/>
    <row r="985" s="35" customFormat="1"/>
    <row r="986" s="35" customFormat="1"/>
    <row r="987" s="35" customFormat="1"/>
    <row r="988" s="35" customFormat="1"/>
    <row r="989" s="35" customFormat="1"/>
    <row r="990" s="35" customFormat="1"/>
    <row r="991" s="35" customFormat="1"/>
    <row r="992" s="35" customFormat="1"/>
    <row r="993" s="35" customFormat="1"/>
    <row r="994" s="35" customFormat="1"/>
    <row r="995" s="35" customFormat="1"/>
    <row r="996" s="35" customFormat="1"/>
    <row r="997" s="35" customFormat="1"/>
    <row r="998" s="35" customFormat="1"/>
    <row r="999" s="35" customFormat="1"/>
    <row r="1000" s="35" customFormat="1"/>
    <row r="1001" s="35" customFormat="1"/>
    <row r="1002" s="35" customFormat="1"/>
    <row r="1003" s="35" customFormat="1"/>
    <row r="1004" s="35" customFormat="1"/>
    <row r="1005" s="35" customFormat="1"/>
    <row r="1006" s="35" customFormat="1"/>
    <row r="1007" s="35" customFormat="1"/>
    <row r="1008" s="35" customFormat="1"/>
    <row r="1009" s="35" customFormat="1"/>
    <row r="1010" s="35" customFormat="1"/>
    <row r="1011" s="35" customFormat="1"/>
    <row r="1012" s="35" customFormat="1"/>
    <row r="1013" s="35" customFormat="1"/>
    <row r="1014" s="35" customFormat="1"/>
    <row r="1015" s="35" customFormat="1"/>
    <row r="1016" s="35" customFormat="1"/>
    <row r="1017" s="35" customFormat="1"/>
    <row r="1018" s="35" customFormat="1"/>
    <row r="1019" s="35" customFormat="1"/>
    <row r="1020" s="35" customFormat="1"/>
    <row r="1021" s="35" customFormat="1"/>
    <row r="1022" s="35" customFormat="1"/>
    <row r="1023" s="35" customFormat="1"/>
    <row r="1024" s="35" customFormat="1"/>
    <row r="1025" s="35" customFormat="1"/>
    <row r="1026" s="35" customFormat="1"/>
    <row r="1027" s="35" customFormat="1"/>
    <row r="1028" s="35" customFormat="1"/>
    <row r="1029" s="35" customFormat="1"/>
    <row r="1030" s="35" customFormat="1"/>
    <row r="1031" s="35" customFormat="1"/>
    <row r="1032" s="35" customFormat="1"/>
    <row r="1033" s="35" customFormat="1"/>
    <row r="1034" s="35" customFormat="1"/>
    <row r="1035" s="35" customFormat="1"/>
    <row r="1036" s="35" customFormat="1"/>
    <row r="1037" s="35" customFormat="1"/>
    <row r="1038" s="35" customFormat="1"/>
    <row r="1039" s="35" customFormat="1"/>
    <row r="1040" s="35" customFormat="1"/>
    <row r="1041" s="35" customFormat="1"/>
    <row r="1042" s="35" customFormat="1"/>
    <row r="1043" s="35" customFormat="1"/>
    <row r="1044" s="35" customFormat="1"/>
    <row r="1045" s="35" customFormat="1"/>
    <row r="1046" s="35" customFormat="1"/>
    <row r="1047" s="35" customFormat="1"/>
    <row r="1048" s="35" customFormat="1"/>
    <row r="1049" s="35" customFormat="1"/>
    <row r="1050" s="35" customFormat="1"/>
    <row r="1051" s="35" customFormat="1"/>
    <row r="1052" s="35" customFormat="1"/>
    <row r="1053" s="35" customFormat="1"/>
    <row r="1054" s="35" customFormat="1"/>
    <row r="1055" s="35" customFormat="1"/>
    <row r="1056" s="35" customFormat="1"/>
    <row r="1057" s="35" customFormat="1"/>
    <row r="1058" s="35" customFormat="1"/>
    <row r="1059" s="35" customFormat="1"/>
    <row r="1060" s="35" customFormat="1"/>
    <row r="1061" s="35" customFormat="1"/>
  </sheetData>
  <sheetProtection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</cp:lastModifiedBy>
  <cp:lastPrinted>2025-01-19T19:38:47Z</cp:lastPrinted>
  <dcterms:created xsi:type="dcterms:W3CDTF">2020-01-08T21:14:59Z</dcterms:created>
  <dcterms:modified xsi:type="dcterms:W3CDTF">2025-01-19T19:39:36Z</dcterms:modified>
</cp:coreProperties>
</file>